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GoBack" localSheetId="0">Лист2!#REF!</definedName>
  </definedNames>
  <calcPr calcId="125725"/>
</workbook>
</file>

<file path=xl/calcChain.xml><?xml version="1.0" encoding="utf-8"?>
<calcChain xmlns="http://schemas.openxmlformats.org/spreadsheetml/2006/main">
  <c r="F20" i="2"/>
  <c r="F19"/>
  <c r="F18" l="1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<sst xmlns="http://schemas.openxmlformats.org/spreadsheetml/2006/main" count="72" uniqueCount="58">
  <si>
    <t>№</t>
  </si>
  <si>
    <t>Ед.изм.</t>
  </si>
  <si>
    <t>Кол-во</t>
  </si>
  <si>
    <t>Цена</t>
  </si>
  <si>
    <t>шт</t>
  </si>
  <si>
    <t>фл</t>
  </si>
  <si>
    <t>уп</t>
  </si>
  <si>
    <t xml:space="preserve">Наименование </t>
  </si>
  <si>
    <t>Сумма</t>
  </si>
  <si>
    <t xml:space="preserve">Зонд ИНТУБАЦИОННЫЙ для дренирования тонкого кишечника трансназальный (зонд Шалькова)                      </t>
  </si>
  <si>
    <t>Зонд ИНТУБАЦИОННЫЙ для дренирования толстого кишечника (трансректальный)</t>
  </si>
  <si>
    <t xml:space="preserve">Манжета НиАД для монитора, многоразовая </t>
  </si>
  <si>
    <t>ТОО "Dana Estrella"</t>
  </si>
  <si>
    <t>ИП "Prime Medical"</t>
  </si>
  <si>
    <t>Сыворотка против яда паука каракурта лошадиная №1</t>
  </si>
  <si>
    <t>Сыворотка противогангренозная лошадиная очищенная концентрированная жидкая 30000МЕ 1доза,1 амп</t>
  </si>
  <si>
    <t>Сыворотка против яда гадюки, обыкновенная лошадинная концентрированная жидкая 150АЕ амп №1 (в комплекте со шприцом и иглом)</t>
  </si>
  <si>
    <t>Сыворотка противо змеиная поливалентная №1</t>
  </si>
  <si>
    <t xml:space="preserve">Устройство 
эндоскопического лигирования
</t>
  </si>
  <si>
    <t xml:space="preserve">Экспрессс тест на Вич </t>
  </si>
  <si>
    <t xml:space="preserve">Игла для чрескожного доступа с ползунком, размером 18ga (1,3мм) х 20 см. </t>
  </si>
  <si>
    <t>Гайка с отламывающейся головкой</t>
  </si>
  <si>
    <t>Стержень прямой титановый CD Horizon, диаметром 5.5 мм, длиной 500 мм</t>
  </si>
  <si>
    <t>Канюли периферические HLS артериальные для экстракорпоральной мембранной оксигенации</t>
  </si>
  <si>
    <t>Канюли периферические HLS венозные для экстракорпоральной мембранной оксигенации</t>
  </si>
  <si>
    <t>Набор для чрескожного введения HLS канюль в составе: •игла для прокола •2-х шаговые дилятаторы, не более 4 шт. •проводники, не более 2 шт. •футляры для проводников, не более 2 шт. •скальпель •шприц</t>
  </si>
  <si>
    <t>Оксигенатор ЭКМО для взрослых Hilite 7000LT</t>
  </si>
  <si>
    <t>Цефазолин 1000мг</t>
  </si>
  <si>
    <t>ТОО "Apex Co"</t>
  </si>
  <si>
    <t xml:space="preserve">11 час. 30 мин.
18.03.2024 г.
</t>
  </si>
  <si>
    <t xml:space="preserve"> ТОО "A-37"</t>
  </si>
  <si>
    <t xml:space="preserve">11 час. 31 мин.
18.03.2024 г.
</t>
  </si>
  <si>
    <t xml:space="preserve">12 час. 03 мин.
18.03.2024 г.
</t>
  </si>
  <si>
    <t>ИП "ТехМедСервис"</t>
  </si>
  <si>
    <t xml:space="preserve">12 час. 04 мин.
18.03.2024 г.
</t>
  </si>
  <si>
    <t>ТОО "Medical Marketing Group"</t>
  </si>
  <si>
    <t xml:space="preserve">12 час. 35 мин.
18.03.2024 г.
</t>
  </si>
  <si>
    <t>ТОО "Birunifarm"</t>
  </si>
  <si>
    <t xml:space="preserve">15 час. 46 мин.
18.03.2024 г.
</t>
  </si>
  <si>
    <t>TOO"Жетысу-Фарм-К.М."</t>
  </si>
  <si>
    <t xml:space="preserve">14 час. 32 мин.
19.03.2024 г.
</t>
  </si>
  <si>
    <t>ТОО "Артедия"</t>
  </si>
  <si>
    <t xml:space="preserve">15 час. 20 мин.
19.03.2024 г.
</t>
  </si>
  <si>
    <t>ТОО "Vivatest"</t>
  </si>
  <si>
    <t xml:space="preserve">08 час. 10 мин.
20.03.2024 г.
</t>
  </si>
  <si>
    <t>ТОО "Neola"</t>
  </si>
  <si>
    <t xml:space="preserve">08 час. 40 мин.
20.03.2024 г.
</t>
  </si>
  <si>
    <t>ТОО "Ala Diagnostics"</t>
  </si>
  <si>
    <t xml:space="preserve">08 час. 45 мин.
20.03.2024 г.
</t>
  </si>
  <si>
    <t>ИП "Бегалы"</t>
  </si>
  <si>
    <t xml:space="preserve">08 час. 46 мин.
20.03.2024 г.
</t>
  </si>
  <si>
    <t>ТОО "Star Service"</t>
  </si>
  <si>
    <t xml:space="preserve">09 час. 15 мин.
20.03.2024 г.
</t>
  </si>
  <si>
    <t>Концентрированный кислотный раствор для гемодиализа</t>
  </si>
  <si>
    <t>канистра</t>
  </si>
  <si>
    <t xml:space="preserve">09 час. 25 мин.
20.03.2024 г.
</t>
  </si>
  <si>
    <t xml:space="preserve">09 час. 45 мин.
20.03.2024 г.
</t>
  </si>
  <si>
    <t>ИП "Крюкова"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</si>
</sst>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left" vertical="center"/>
    </xf>
    <xf numFmtId="4" fontId="0" fillId="2" borderId="0" xfId="0" applyNumberFormat="1" applyFill="1" applyAlignment="1">
      <alignment horizontal="center" vertical="center"/>
    </xf>
    <xf numFmtId="0" fontId="0" fillId="2" borderId="0" xfId="0" applyFill="1" applyBorder="1"/>
    <xf numFmtId="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/>
    <xf numFmtId="1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zoomScale="90" zoomScaleNormal="90" workbookViewId="0">
      <pane ySplit="1" topLeftCell="A2" activePane="bottomLeft" state="frozen"/>
      <selection activeCell="A2" sqref="A2"/>
      <selection pane="bottomLeft" activeCell="A10" sqref="A10:D11"/>
    </sheetView>
  </sheetViews>
  <sheetFormatPr defaultRowHeight="14.4"/>
  <cols>
    <col min="1" max="1" width="4.109375" style="16" customWidth="1"/>
    <col min="2" max="2" width="46.6640625" style="1" customWidth="1"/>
    <col min="3" max="3" width="7.88671875" style="3" customWidth="1"/>
    <col min="4" max="4" width="8.88671875" style="5"/>
    <col min="5" max="6" width="12.6640625" style="4" customWidth="1"/>
    <col min="7" max="7" width="10.88671875" style="2" customWidth="1"/>
    <col min="8" max="10" width="8.88671875" style="1" customWidth="1"/>
    <col min="11" max="18" width="8.88671875" style="1"/>
    <col min="19" max="19" width="9.88671875" style="1" bestFit="1" customWidth="1"/>
    <col min="20" max="16384" width="8.88671875" style="1"/>
  </cols>
  <sheetData>
    <row r="1" spans="1:21" ht="45.6">
      <c r="A1" s="33" t="s">
        <v>0</v>
      </c>
      <c r="B1" s="32" t="s">
        <v>7</v>
      </c>
      <c r="C1" s="32" t="s">
        <v>1</v>
      </c>
      <c r="D1" s="32" t="s">
        <v>2</v>
      </c>
      <c r="E1" s="32" t="s">
        <v>3</v>
      </c>
      <c r="F1" s="32" t="s">
        <v>8</v>
      </c>
      <c r="G1" s="14" t="s">
        <v>28</v>
      </c>
      <c r="H1" s="14" t="s">
        <v>30</v>
      </c>
      <c r="I1" s="14" t="s">
        <v>12</v>
      </c>
      <c r="J1" s="14" t="s">
        <v>33</v>
      </c>
      <c r="K1" s="14" t="s">
        <v>35</v>
      </c>
      <c r="L1" s="14" t="s">
        <v>37</v>
      </c>
      <c r="M1" s="14" t="s">
        <v>39</v>
      </c>
      <c r="N1" s="14" t="s">
        <v>41</v>
      </c>
      <c r="O1" s="14" t="s">
        <v>43</v>
      </c>
      <c r="P1" s="14" t="s">
        <v>45</v>
      </c>
      <c r="Q1" s="14" t="s">
        <v>47</v>
      </c>
      <c r="R1" s="14" t="s">
        <v>49</v>
      </c>
      <c r="S1" s="14" t="s">
        <v>51</v>
      </c>
      <c r="T1" s="14" t="s">
        <v>13</v>
      </c>
      <c r="U1" s="14" t="s">
        <v>57</v>
      </c>
    </row>
    <row r="2" spans="1:21" ht="47.4" customHeight="1">
      <c r="A2" s="33"/>
      <c r="B2" s="32"/>
      <c r="C2" s="32"/>
      <c r="D2" s="32"/>
      <c r="E2" s="32"/>
      <c r="F2" s="32"/>
      <c r="G2" s="14" t="s">
        <v>29</v>
      </c>
      <c r="H2" s="14" t="s">
        <v>31</v>
      </c>
      <c r="I2" s="14" t="s">
        <v>32</v>
      </c>
      <c r="J2" s="14" t="s">
        <v>34</v>
      </c>
      <c r="K2" s="14" t="s">
        <v>36</v>
      </c>
      <c r="L2" s="14" t="s">
        <v>38</v>
      </c>
      <c r="M2" s="14" t="s">
        <v>40</v>
      </c>
      <c r="N2" s="14" t="s">
        <v>42</v>
      </c>
      <c r="O2" s="14" t="s">
        <v>44</v>
      </c>
      <c r="P2" s="14" t="s">
        <v>46</v>
      </c>
      <c r="Q2" s="14" t="s">
        <v>48</v>
      </c>
      <c r="R2" s="14" t="s">
        <v>50</v>
      </c>
      <c r="S2" s="14" t="s">
        <v>52</v>
      </c>
      <c r="T2" s="14" t="s">
        <v>55</v>
      </c>
      <c r="U2" s="14" t="s">
        <v>56</v>
      </c>
    </row>
    <row r="3" spans="1:21">
      <c r="A3" s="17">
        <v>1</v>
      </c>
      <c r="B3" s="19" t="s">
        <v>14</v>
      </c>
      <c r="C3" s="19" t="s">
        <v>4</v>
      </c>
      <c r="D3" s="22">
        <v>5</v>
      </c>
      <c r="E3" s="13">
        <v>250000</v>
      </c>
      <c r="F3" s="15">
        <f>E3*D3</f>
        <v>1250000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4"/>
      <c r="U3" s="31"/>
    </row>
    <row r="4" spans="1:21" ht="20.399999999999999">
      <c r="A4" s="17">
        <v>2</v>
      </c>
      <c r="B4" s="19" t="s">
        <v>15</v>
      </c>
      <c r="C4" s="19" t="s">
        <v>6</v>
      </c>
      <c r="D4" s="22">
        <v>5</v>
      </c>
      <c r="E4" s="13">
        <v>120000</v>
      </c>
      <c r="F4" s="15">
        <f t="shared" ref="F4:F6" si="0">E4*D4</f>
        <v>600000</v>
      </c>
      <c r="G4" s="7"/>
      <c r="H4" s="7"/>
      <c r="I4" s="7"/>
      <c r="J4" s="7"/>
      <c r="K4" s="7"/>
      <c r="L4" s="7"/>
      <c r="M4" s="7">
        <v>110000</v>
      </c>
      <c r="N4" s="7"/>
      <c r="O4" s="7"/>
      <c r="P4" s="7"/>
      <c r="Q4" s="7"/>
      <c r="R4" s="7"/>
      <c r="S4" s="7">
        <v>112500</v>
      </c>
      <c r="T4" s="14"/>
      <c r="U4" s="31"/>
    </row>
    <row r="5" spans="1:21" ht="30.6">
      <c r="A5" s="17">
        <v>3</v>
      </c>
      <c r="B5" s="19" t="s">
        <v>16</v>
      </c>
      <c r="C5" s="19" t="s">
        <v>4</v>
      </c>
      <c r="D5" s="22">
        <v>5</v>
      </c>
      <c r="E5" s="13">
        <v>35000</v>
      </c>
      <c r="F5" s="15">
        <f t="shared" si="0"/>
        <v>175000</v>
      </c>
      <c r="G5" s="7"/>
      <c r="H5" s="7"/>
      <c r="I5" s="7"/>
      <c r="J5" s="7"/>
      <c r="K5" s="7"/>
      <c r="L5" s="7"/>
      <c r="M5" s="7">
        <v>33000</v>
      </c>
      <c r="N5" s="7"/>
      <c r="O5" s="7"/>
      <c r="P5" s="7"/>
      <c r="Q5" s="7"/>
      <c r="R5" s="7"/>
      <c r="S5" s="7">
        <v>34500</v>
      </c>
      <c r="T5" s="14"/>
      <c r="U5" s="31"/>
    </row>
    <row r="6" spans="1:21">
      <c r="A6" s="17">
        <v>4</v>
      </c>
      <c r="B6" s="19" t="s">
        <v>17</v>
      </c>
      <c r="C6" s="19" t="s">
        <v>4</v>
      </c>
      <c r="D6" s="22">
        <v>5</v>
      </c>
      <c r="E6" s="13">
        <v>120000</v>
      </c>
      <c r="F6" s="15">
        <f t="shared" si="0"/>
        <v>600000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4"/>
      <c r="U6" s="31"/>
    </row>
    <row r="7" spans="1:21" ht="25.2" customHeight="1">
      <c r="A7" s="17">
        <v>5</v>
      </c>
      <c r="B7" s="20" t="s">
        <v>18</v>
      </c>
      <c r="C7" s="21" t="s">
        <v>4</v>
      </c>
      <c r="D7" s="22">
        <v>5</v>
      </c>
      <c r="E7" s="13">
        <v>195000</v>
      </c>
      <c r="F7" s="13">
        <f>D7*E7</f>
        <v>975000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>
        <v>195000</v>
      </c>
      <c r="U7" s="31"/>
    </row>
    <row r="8" spans="1:21">
      <c r="A8" s="17">
        <v>6</v>
      </c>
      <c r="B8" s="23" t="s">
        <v>11</v>
      </c>
      <c r="C8" s="21" t="s">
        <v>4</v>
      </c>
      <c r="D8" s="22">
        <v>60</v>
      </c>
      <c r="E8" s="13">
        <v>21000</v>
      </c>
      <c r="F8" s="13">
        <f t="shared" ref="F8:F18" si="1">E8*D8</f>
        <v>1260000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31"/>
    </row>
    <row r="9" spans="1:21">
      <c r="A9" s="17">
        <v>7</v>
      </c>
      <c r="B9" s="19" t="s">
        <v>19</v>
      </c>
      <c r="C9" s="21" t="s">
        <v>6</v>
      </c>
      <c r="D9" s="22">
        <v>35</v>
      </c>
      <c r="E9" s="13">
        <v>190000</v>
      </c>
      <c r="F9" s="13">
        <f t="shared" si="1"/>
        <v>6650000</v>
      </c>
      <c r="G9" s="7"/>
      <c r="H9" s="7"/>
      <c r="I9" s="7"/>
      <c r="J9" s="7">
        <v>190000</v>
      </c>
      <c r="K9" s="7"/>
      <c r="L9" s="7"/>
      <c r="M9" s="7"/>
      <c r="N9" s="7"/>
      <c r="O9" s="7">
        <v>170000</v>
      </c>
      <c r="P9" s="7"/>
      <c r="Q9" s="7">
        <v>99000</v>
      </c>
      <c r="R9" s="7">
        <v>165000</v>
      </c>
      <c r="S9" s="7"/>
      <c r="T9" s="14"/>
      <c r="U9" s="31"/>
    </row>
    <row r="10" spans="1:21" ht="20.399999999999999">
      <c r="A10" s="17">
        <v>8</v>
      </c>
      <c r="B10" s="19" t="s">
        <v>9</v>
      </c>
      <c r="C10" s="21" t="s">
        <v>4</v>
      </c>
      <c r="D10" s="22">
        <v>10</v>
      </c>
      <c r="E10" s="13">
        <v>83832</v>
      </c>
      <c r="F10" s="13">
        <f t="shared" si="1"/>
        <v>838320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4"/>
      <c r="U10" s="13">
        <v>83832</v>
      </c>
    </row>
    <row r="11" spans="1:21" ht="17.399999999999999" customHeight="1">
      <c r="A11" s="17">
        <v>9</v>
      </c>
      <c r="B11" s="19" t="s">
        <v>10</v>
      </c>
      <c r="C11" s="20" t="s">
        <v>4</v>
      </c>
      <c r="D11" s="22">
        <v>10</v>
      </c>
      <c r="E11" s="13">
        <v>83832</v>
      </c>
      <c r="F11" s="13">
        <f t="shared" si="1"/>
        <v>838320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4"/>
      <c r="U11" s="13">
        <v>83832</v>
      </c>
    </row>
    <row r="12" spans="1:21" ht="20.399999999999999">
      <c r="A12" s="17">
        <v>10</v>
      </c>
      <c r="B12" s="24" t="s">
        <v>20</v>
      </c>
      <c r="C12" s="25" t="s">
        <v>4</v>
      </c>
      <c r="D12" s="26">
        <v>50</v>
      </c>
      <c r="E12" s="27">
        <v>33000</v>
      </c>
      <c r="F12" s="27">
        <f t="shared" si="1"/>
        <v>1650000</v>
      </c>
      <c r="G12" s="7"/>
      <c r="H12" s="7"/>
      <c r="I12" s="7"/>
      <c r="J12" s="7"/>
      <c r="K12" s="7">
        <v>33000</v>
      </c>
      <c r="L12" s="7"/>
      <c r="M12" s="7"/>
      <c r="N12" s="7"/>
      <c r="O12" s="7"/>
      <c r="P12" s="7"/>
      <c r="Q12" s="7"/>
      <c r="R12" s="7"/>
      <c r="S12" s="7"/>
      <c r="T12" s="14"/>
      <c r="U12" s="31"/>
    </row>
    <row r="13" spans="1:21">
      <c r="A13" s="17">
        <v>11</v>
      </c>
      <c r="B13" s="19" t="s">
        <v>21</v>
      </c>
      <c r="C13" s="20" t="s">
        <v>4</v>
      </c>
      <c r="D13" s="22">
        <v>80</v>
      </c>
      <c r="E13" s="13">
        <v>18825</v>
      </c>
      <c r="F13" s="13">
        <f t="shared" si="1"/>
        <v>1506000</v>
      </c>
      <c r="G13" s="7"/>
      <c r="H13" s="7">
        <v>16950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4"/>
      <c r="U13" s="31"/>
    </row>
    <row r="14" spans="1:21" ht="20.399999999999999">
      <c r="A14" s="17">
        <v>12</v>
      </c>
      <c r="B14" s="19" t="s">
        <v>22</v>
      </c>
      <c r="C14" s="20" t="s">
        <v>4</v>
      </c>
      <c r="D14" s="22">
        <v>8</v>
      </c>
      <c r="E14" s="13">
        <v>28409</v>
      </c>
      <c r="F14" s="13">
        <f t="shared" si="1"/>
        <v>227272</v>
      </c>
      <c r="G14" s="7"/>
      <c r="H14" s="7">
        <v>26840</v>
      </c>
      <c r="I14" s="7"/>
      <c r="J14" s="7"/>
      <c r="K14" s="7"/>
      <c r="L14" s="7"/>
      <c r="M14" s="7"/>
      <c r="N14" s="7"/>
      <c r="O14" s="7"/>
      <c r="P14" s="7">
        <v>28400</v>
      </c>
      <c r="Q14" s="7"/>
      <c r="R14" s="7"/>
      <c r="S14" s="7"/>
      <c r="T14" s="14"/>
      <c r="U14" s="31"/>
    </row>
    <row r="15" spans="1:21" ht="13.8" customHeight="1">
      <c r="A15" s="17">
        <v>13</v>
      </c>
      <c r="B15" s="19" t="s">
        <v>23</v>
      </c>
      <c r="C15" s="20" t="s">
        <v>4</v>
      </c>
      <c r="D15" s="22">
        <v>2</v>
      </c>
      <c r="E15" s="13">
        <v>210000</v>
      </c>
      <c r="F15" s="13">
        <f t="shared" si="1"/>
        <v>420000</v>
      </c>
      <c r="G15" s="7"/>
      <c r="H15" s="7"/>
      <c r="I15" s="7">
        <v>210000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14"/>
      <c r="U15" s="31"/>
    </row>
    <row r="16" spans="1:21" ht="20.399999999999999">
      <c r="A16" s="17">
        <v>14</v>
      </c>
      <c r="B16" s="19" t="s">
        <v>24</v>
      </c>
      <c r="C16" s="20" t="s">
        <v>4</v>
      </c>
      <c r="D16" s="22">
        <v>2</v>
      </c>
      <c r="E16" s="13">
        <v>260000</v>
      </c>
      <c r="F16" s="13">
        <f t="shared" si="1"/>
        <v>520000</v>
      </c>
      <c r="G16" s="7"/>
      <c r="H16" s="7"/>
      <c r="I16" s="7">
        <v>26000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14"/>
      <c r="U16" s="31"/>
    </row>
    <row r="17" spans="1:21" ht="30.6">
      <c r="A17" s="17">
        <v>15</v>
      </c>
      <c r="B17" s="19" t="s">
        <v>25</v>
      </c>
      <c r="C17" s="20" t="s">
        <v>4</v>
      </c>
      <c r="D17" s="22">
        <v>2</v>
      </c>
      <c r="E17" s="13">
        <v>55000</v>
      </c>
      <c r="F17" s="13">
        <f t="shared" si="1"/>
        <v>110000</v>
      </c>
      <c r="G17" s="7"/>
      <c r="H17" s="7"/>
      <c r="I17" s="7">
        <v>55000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14"/>
      <c r="U17" s="31"/>
    </row>
    <row r="18" spans="1:21">
      <c r="A18" s="17">
        <v>16</v>
      </c>
      <c r="B18" s="19" t="s">
        <v>26</v>
      </c>
      <c r="C18" s="20" t="s">
        <v>4</v>
      </c>
      <c r="D18" s="22">
        <v>2</v>
      </c>
      <c r="E18" s="13">
        <v>1512500</v>
      </c>
      <c r="F18" s="13">
        <f t="shared" si="1"/>
        <v>3025000</v>
      </c>
      <c r="G18" s="7">
        <v>1312000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4"/>
      <c r="U18" s="31"/>
    </row>
    <row r="19" spans="1:21">
      <c r="A19" s="17">
        <v>17</v>
      </c>
      <c r="B19" s="19" t="s">
        <v>27</v>
      </c>
      <c r="C19" s="20" t="s">
        <v>5</v>
      </c>
      <c r="D19" s="22">
        <v>5000</v>
      </c>
      <c r="E19" s="13">
        <v>164</v>
      </c>
      <c r="F19" s="13">
        <f t="shared" ref="F19" si="2">E19*D19</f>
        <v>820000</v>
      </c>
      <c r="G19" s="7"/>
      <c r="H19" s="7"/>
      <c r="I19" s="7"/>
      <c r="J19" s="7"/>
      <c r="K19" s="7"/>
      <c r="L19" s="7"/>
      <c r="M19" s="7"/>
      <c r="N19" s="7">
        <v>163</v>
      </c>
      <c r="O19" s="7"/>
      <c r="P19" s="7"/>
      <c r="Q19" s="7"/>
      <c r="R19" s="7"/>
      <c r="S19" s="7"/>
      <c r="T19" s="14"/>
      <c r="U19" s="31"/>
    </row>
    <row r="20" spans="1:21" ht="24.6" customHeight="1">
      <c r="A20" s="17">
        <v>18</v>
      </c>
      <c r="B20" s="28" t="s">
        <v>53</v>
      </c>
      <c r="C20" s="29" t="s">
        <v>54</v>
      </c>
      <c r="D20" s="30">
        <v>1000</v>
      </c>
      <c r="E20" s="30">
        <v>1898</v>
      </c>
      <c r="F20" s="15">
        <f>D20*E20</f>
        <v>1898000</v>
      </c>
      <c r="G20" s="28"/>
      <c r="H20" s="7"/>
      <c r="I20" s="7"/>
      <c r="J20" s="7"/>
      <c r="K20" s="7"/>
      <c r="L20" s="7">
        <v>1898</v>
      </c>
      <c r="M20" s="7"/>
      <c r="N20" s="7"/>
      <c r="O20" s="7"/>
      <c r="P20" s="7"/>
      <c r="Q20" s="7"/>
      <c r="R20" s="7"/>
      <c r="S20" s="7"/>
      <c r="T20" s="14"/>
      <c r="U20" s="31"/>
    </row>
    <row r="21" spans="1:21" s="6" customFormat="1">
      <c r="A21" s="18"/>
      <c r="C21" s="8"/>
      <c r="D21" s="9"/>
      <c r="E21" s="10"/>
      <c r="F21" s="10"/>
      <c r="G21" s="11"/>
    </row>
    <row r="22" spans="1:21" s="6" customFormat="1">
      <c r="A22" s="18"/>
      <c r="C22" s="8"/>
      <c r="D22" s="9"/>
      <c r="E22" s="10"/>
      <c r="F22" s="10"/>
      <c r="G22" s="11"/>
    </row>
    <row r="23" spans="1:21" s="6" customFormat="1">
      <c r="A23" s="18"/>
      <c r="C23" s="8"/>
      <c r="D23" s="9"/>
      <c r="E23" s="10"/>
      <c r="F23" s="10"/>
      <c r="G23" s="11"/>
    </row>
    <row r="24" spans="1:21" s="6" customFormat="1">
      <c r="A24" s="18"/>
      <c r="C24" s="8"/>
      <c r="D24" s="9"/>
      <c r="E24" s="10"/>
      <c r="F24" s="10"/>
      <c r="G24" s="11"/>
    </row>
    <row r="25" spans="1:21" s="6" customFormat="1">
      <c r="A25" s="18"/>
      <c r="C25" s="8"/>
      <c r="D25" s="9"/>
      <c r="E25" s="10"/>
      <c r="F25" s="10"/>
      <c r="G25" s="11"/>
    </row>
    <row r="26" spans="1:21" s="6" customFormat="1">
      <c r="A26" s="18"/>
      <c r="C26" s="8"/>
      <c r="D26" s="9"/>
      <c r="E26" s="10"/>
      <c r="F26" s="10"/>
      <c r="G26" s="11"/>
    </row>
    <row r="27" spans="1:21" s="6" customFormat="1">
      <c r="A27" s="18"/>
      <c r="C27" s="8"/>
      <c r="D27" s="9"/>
      <c r="E27" s="10"/>
      <c r="F27" s="10"/>
      <c r="G27" s="11"/>
    </row>
    <row r="28" spans="1:21" s="6" customFormat="1">
      <c r="A28" s="18"/>
      <c r="C28" s="8"/>
      <c r="D28" s="9"/>
      <c r="E28" s="10"/>
      <c r="F28" s="10"/>
      <c r="G28" s="11"/>
    </row>
    <row r="29" spans="1:21" s="6" customFormat="1">
      <c r="A29" s="18"/>
      <c r="C29" s="8"/>
      <c r="D29" s="9"/>
      <c r="E29" s="10"/>
      <c r="F29" s="10"/>
      <c r="G29" s="11"/>
    </row>
    <row r="30" spans="1:21" s="6" customFormat="1">
      <c r="A30" s="18"/>
      <c r="C30" s="8"/>
      <c r="D30" s="9"/>
      <c r="E30" s="10"/>
      <c r="F30" s="10"/>
      <c r="G30" s="11"/>
    </row>
    <row r="31" spans="1:21" s="6" customFormat="1">
      <c r="A31" s="18"/>
      <c r="C31" s="8"/>
      <c r="D31" s="9"/>
      <c r="E31" s="10"/>
      <c r="F31" s="10"/>
      <c r="G31" s="11"/>
    </row>
    <row r="32" spans="1:21" s="6" customFormat="1">
      <c r="A32" s="18"/>
      <c r="C32" s="8"/>
      <c r="D32" s="9"/>
      <c r="E32" s="10"/>
      <c r="F32" s="10"/>
      <c r="G32" s="11"/>
    </row>
    <row r="33" spans="1:7" s="6" customFormat="1">
      <c r="A33" s="18"/>
      <c r="C33" s="8"/>
      <c r="D33" s="9"/>
      <c r="E33" s="10"/>
      <c r="F33" s="10"/>
      <c r="G33" s="11"/>
    </row>
    <row r="34" spans="1:7" s="6" customFormat="1">
      <c r="A34" s="18"/>
      <c r="C34" s="8"/>
      <c r="D34" s="9"/>
      <c r="E34" s="10"/>
      <c r="F34" s="10"/>
      <c r="G34" s="11"/>
    </row>
    <row r="35" spans="1:7" s="6" customFormat="1">
      <c r="A35" s="18"/>
      <c r="C35" s="8"/>
      <c r="D35" s="9"/>
      <c r="E35" s="10"/>
      <c r="F35" s="10"/>
      <c r="G35" s="11"/>
    </row>
    <row r="36" spans="1:7" s="6" customFormat="1">
      <c r="A36" s="18"/>
      <c r="C36" s="8"/>
      <c r="D36" s="9"/>
      <c r="E36" s="10"/>
      <c r="F36" s="10"/>
      <c r="G36" s="11"/>
    </row>
    <row r="37" spans="1:7" s="6" customFormat="1">
      <c r="A37" s="18"/>
      <c r="C37" s="8"/>
      <c r="D37" s="9"/>
      <c r="E37" s="10"/>
      <c r="F37" s="10"/>
      <c r="G37" s="11"/>
    </row>
    <row r="38" spans="1:7">
      <c r="G38" s="12"/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2024-03-26T04:29:30Z</dcterms:modified>
</cp:coreProperties>
</file>